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3" activeTab="3"/>
  </bookViews>
  <sheets>
    <sheet name="Sheet1" sheetId="1" r:id="rId1"/>
    <sheet name="Sheet2" sheetId="2" r:id="rId2"/>
    <sheet name="Sheet3" sheetId="3" r:id="rId3"/>
    <sheet name="计划总表" sheetId="4" r:id="rId4"/>
  </sheets>
  <definedNames>
    <definedName name="_xlnm.Print_Area" localSheetId="3">'计划总表'!$A$1:$AH$43</definedName>
    <definedName name="计划总表">'计划总表'!$A$1:$AH$43</definedName>
  </definedNames>
  <calcPr fullCalcOnLoad="1"/>
</workbook>
</file>

<file path=xl/sharedStrings.xml><?xml version="1.0" encoding="utf-8"?>
<sst xmlns="http://schemas.openxmlformats.org/spreadsheetml/2006/main" count="109" uniqueCount="71">
  <si>
    <t>天津</t>
  </si>
  <si>
    <t>河北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</si>
  <si>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</si>
  <si>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</si>
  <si>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</si>
  <si>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</si>
  <si>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</si>
  <si>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</si>
  <si>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</si>
  <si>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</si>
  <si>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</si>
  <si>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</si>
  <si>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</si>
  <si>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</si>
  <si>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</si>
  <si>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</si>
  <si>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</si>
  <si>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</si>
  <si>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</si>
  <si>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云南</t>
  </si>
  <si>
    <t>陕西</t>
  </si>
  <si>
    <t>新疆</t>
  </si>
  <si>
    <t>专升本</t>
  </si>
  <si>
    <t>专业</t>
  </si>
  <si>
    <t>科类</t>
  </si>
  <si>
    <t>合计</t>
  </si>
  <si>
    <t>江西定向</t>
  </si>
  <si>
    <t>预科生</t>
  </si>
  <si>
    <t>山西</t>
  </si>
  <si>
    <t>贵州</t>
  </si>
  <si>
    <t>甘肃</t>
  </si>
  <si>
    <t>青海</t>
  </si>
  <si>
    <t>宁夏</t>
  </si>
  <si>
    <t>★总计</t>
  </si>
  <si>
    <t>本科合计</t>
  </si>
  <si>
    <t>临床医学</t>
  </si>
  <si>
    <t>理工</t>
  </si>
  <si>
    <t>临床医学(医事法学方向)</t>
  </si>
  <si>
    <t>临床医学(医学心理学方向)</t>
  </si>
  <si>
    <t>临床医学(精神卫生方向)</t>
  </si>
  <si>
    <t>麻醉学</t>
  </si>
  <si>
    <t>医学检验技术</t>
  </si>
  <si>
    <t>口腔医学</t>
  </si>
  <si>
    <t>护理学</t>
  </si>
  <si>
    <t>文史</t>
  </si>
  <si>
    <t>公共事业管理</t>
  </si>
  <si>
    <t>英语</t>
  </si>
  <si>
    <t>应用心理学</t>
  </si>
  <si>
    <t>法学</t>
  </si>
  <si>
    <t>法医学</t>
  </si>
  <si>
    <t>生物技术</t>
  </si>
  <si>
    <t>预防医学</t>
  </si>
  <si>
    <t>中药学</t>
  </si>
  <si>
    <t>制药工程</t>
  </si>
  <si>
    <t>药学</t>
  </si>
  <si>
    <t>运动人体科学</t>
  </si>
  <si>
    <t>体育(理)</t>
  </si>
  <si>
    <t>运动康复</t>
  </si>
  <si>
    <t>康复治疗学</t>
  </si>
  <si>
    <t>医学影像技术</t>
  </si>
  <si>
    <t>生物医学工程</t>
  </si>
  <si>
    <t>物联网工程</t>
  </si>
  <si>
    <t>高职(专科)合计</t>
  </si>
  <si>
    <t>护理</t>
  </si>
  <si>
    <t>助产</t>
  </si>
  <si>
    <t>口腔医学技术</t>
  </si>
  <si>
    <t>医疗器械维护与管理</t>
  </si>
  <si>
    <t>药品经营与管理</t>
  </si>
  <si>
    <t>艺术设计</t>
  </si>
  <si>
    <t>艺术</t>
  </si>
  <si>
    <t>上海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</si>
</sst>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33" borderId="11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SheetLayoutView="100" zoomScalePageLayoutView="0" workbookViewId="0" topLeftCell="A1">
      <selection activeCell="N11" sqref="N11:N27"/>
    </sheetView>
  </sheetViews>
  <sheetFormatPr defaultColWidth="9.00390625" defaultRowHeight="15.75" customHeight="1"/>
  <cols>
    <col min="1" max="1" width="31.625" style="13" bestFit="1" customWidth="1"/>
    <col min="2" max="2" width="8.125" style="7" customWidth="1"/>
    <col min="3" max="3" width="6.625" style="9" bestFit="1" customWidth="1"/>
    <col min="4" max="4" width="6.625" style="7" bestFit="1" customWidth="1"/>
    <col min="5" max="5" width="9.50390625" style="7" bestFit="1" customWidth="1"/>
    <col min="6" max="6" width="6.00390625" style="7" customWidth="1"/>
    <col min="7" max="7" width="7.50390625" style="7" bestFit="1" customWidth="1"/>
    <col min="8" max="12" width="4.625" style="7" customWidth="1"/>
    <col min="13" max="13" width="7.50390625" style="7" bestFit="1" customWidth="1"/>
    <col min="14" max="14" width="4.625" style="9" customWidth="1"/>
    <col min="15" max="34" width="4.625" style="7" customWidth="1"/>
    <col min="35" max="16384" width="9.00390625" style="7" customWidth="1"/>
  </cols>
  <sheetData>
    <row r="1" spans="1:34" ht="15.75" customHeight="1">
      <c r="A1" s="3" t="s">
        <v>23</v>
      </c>
      <c r="B1" s="4" t="s">
        <v>24</v>
      </c>
      <c r="C1" s="5" t="s">
        <v>25</v>
      </c>
      <c r="D1" s="6" t="s">
        <v>9</v>
      </c>
      <c r="E1" s="6" t="s">
        <v>26</v>
      </c>
      <c r="F1" s="4" t="s">
        <v>22</v>
      </c>
      <c r="G1" s="4" t="s">
        <v>27</v>
      </c>
      <c r="H1" s="6" t="s">
        <v>0</v>
      </c>
      <c r="I1" s="6" t="s">
        <v>1</v>
      </c>
      <c r="J1" s="6" t="s">
        <v>28</v>
      </c>
      <c r="K1" s="6" t="s">
        <v>2</v>
      </c>
      <c r="L1" s="6" t="s">
        <v>3</v>
      </c>
      <c r="M1" s="6" t="s">
        <v>4</v>
      </c>
      <c r="N1" s="4" t="s">
        <v>70</v>
      </c>
      <c r="O1" s="6" t="s">
        <v>5</v>
      </c>
      <c r="P1" s="6" t="s">
        <v>6</v>
      </c>
      <c r="Q1" s="6" t="s">
        <v>7</v>
      </c>
      <c r="R1" s="6" t="s">
        <v>8</v>
      </c>
      <c r="S1" s="6" t="s">
        <v>10</v>
      </c>
      <c r="T1" s="6" t="s">
        <v>11</v>
      </c>
      <c r="U1" s="6" t="s">
        <v>12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29</v>
      </c>
      <c r="AC1" s="6" t="s">
        <v>19</v>
      </c>
      <c r="AD1" s="6" t="s">
        <v>20</v>
      </c>
      <c r="AE1" s="6" t="s">
        <v>30</v>
      </c>
      <c r="AF1" s="6" t="s">
        <v>31</v>
      </c>
      <c r="AG1" s="6" t="s">
        <v>32</v>
      </c>
      <c r="AH1" s="6" t="s">
        <v>21</v>
      </c>
    </row>
    <row r="2" spans="1:34" s="9" customFormat="1" ht="15.75" customHeight="1">
      <c r="A2" s="8" t="s">
        <v>33</v>
      </c>
      <c r="B2" s="2"/>
      <c r="C2" s="2">
        <v>3033</v>
      </c>
      <c r="D2" s="2">
        <f>D3+D31</f>
        <v>1885</v>
      </c>
      <c r="E2" s="2">
        <f>E3+E31</f>
        <v>100</v>
      </c>
      <c r="F2" s="2">
        <f>F3+F31</f>
        <v>110</v>
      </c>
      <c r="G2" s="2">
        <f>G3+G31</f>
        <v>8</v>
      </c>
      <c r="H2" s="2">
        <f>H3+H31</f>
        <v>40</v>
      </c>
      <c r="I2" s="2">
        <f>I3+I31</f>
        <v>10</v>
      </c>
      <c r="J2" s="2">
        <f>J3+J31</f>
        <v>10</v>
      </c>
      <c r="K2" s="2">
        <f>K3+K31</f>
        <v>20</v>
      </c>
      <c r="L2" s="2">
        <f>L3+L31</f>
        <v>65</v>
      </c>
      <c r="M2" s="2">
        <f>M3+M31</f>
        <v>25</v>
      </c>
      <c r="N2" s="2">
        <f>N3+N31</f>
        <v>30</v>
      </c>
      <c r="O2" s="2">
        <f>O3+O31</f>
        <v>40</v>
      </c>
      <c r="P2" s="2">
        <f>P3+P31</f>
        <v>95</v>
      </c>
      <c r="Q2" s="2">
        <f>Q3+Q31</f>
        <v>30</v>
      </c>
      <c r="R2" s="2">
        <f>R3+R31</f>
        <v>85</v>
      </c>
      <c r="S2" s="2">
        <f>S3+S31</f>
        <v>15</v>
      </c>
      <c r="T2" s="2">
        <f>T3+T31</f>
        <v>50</v>
      </c>
      <c r="U2" s="2">
        <f>U3+U31</f>
        <v>15</v>
      </c>
      <c r="V2" s="2">
        <f>V3+V31</f>
        <v>40</v>
      </c>
      <c r="W2" s="2">
        <f>W3+W31</f>
        <v>45</v>
      </c>
      <c r="X2" s="2">
        <f>X3+X31</f>
        <v>20</v>
      </c>
      <c r="Y2" s="2">
        <f>Y3+Y31</f>
        <v>55</v>
      </c>
      <c r="Z2" s="2">
        <f>Z3+Z31</f>
        <v>40</v>
      </c>
      <c r="AA2" s="2">
        <f>AA3+AA31</f>
        <v>55</v>
      </c>
      <c r="AB2" s="2">
        <f>AB3+AB31</f>
        <v>15</v>
      </c>
      <c r="AC2" s="2">
        <f>AC3+AC31</f>
        <v>20</v>
      </c>
      <c r="AD2" s="2">
        <f>AD3+AD31</f>
        <v>35</v>
      </c>
      <c r="AE2" s="2">
        <f>AE3+AE31</f>
        <v>35</v>
      </c>
      <c r="AF2" s="2">
        <f>AF3+AF31</f>
        <v>15</v>
      </c>
      <c r="AG2" s="2">
        <f>AG3+AG31</f>
        <v>10</v>
      </c>
      <c r="AH2" s="2">
        <f>AH3+AH31</f>
        <v>15</v>
      </c>
    </row>
    <row r="3" spans="1:34" s="9" customFormat="1" ht="15.75" customHeight="1">
      <c r="A3" s="10" t="s">
        <v>34</v>
      </c>
      <c r="B3" s="5"/>
      <c r="C3" s="5">
        <v>2433</v>
      </c>
      <c r="D3" s="1">
        <f>C3-SUM(E3:AH3)</f>
        <v>1500</v>
      </c>
      <c r="E3" s="1">
        <v>50</v>
      </c>
      <c r="F3" s="5">
        <v>110</v>
      </c>
      <c r="G3" s="5">
        <v>8</v>
      </c>
      <c r="H3" s="1">
        <v>40</v>
      </c>
      <c r="I3" s="1">
        <v>10</v>
      </c>
      <c r="J3" s="1">
        <v>10</v>
      </c>
      <c r="K3" s="1">
        <v>20</v>
      </c>
      <c r="L3" s="1">
        <v>15</v>
      </c>
      <c r="M3" s="1">
        <v>25</v>
      </c>
      <c r="N3" s="5">
        <v>30</v>
      </c>
      <c r="O3" s="1">
        <v>40</v>
      </c>
      <c r="P3" s="1">
        <v>60</v>
      </c>
      <c r="Q3" s="1">
        <v>30</v>
      </c>
      <c r="R3" s="1">
        <v>50</v>
      </c>
      <c r="S3" s="1">
        <v>15</v>
      </c>
      <c r="T3" s="1">
        <v>30</v>
      </c>
      <c r="U3" s="1">
        <v>15</v>
      </c>
      <c r="V3" s="1">
        <v>40</v>
      </c>
      <c r="W3" s="1">
        <v>45</v>
      </c>
      <c r="X3" s="1">
        <v>20</v>
      </c>
      <c r="Y3" s="1">
        <v>55</v>
      </c>
      <c r="Z3" s="1">
        <v>30</v>
      </c>
      <c r="AA3" s="1">
        <v>40</v>
      </c>
      <c r="AB3" s="1">
        <v>15</v>
      </c>
      <c r="AC3" s="1">
        <v>20</v>
      </c>
      <c r="AD3" s="1">
        <v>35</v>
      </c>
      <c r="AE3" s="1">
        <v>35</v>
      </c>
      <c r="AF3" s="1">
        <v>15</v>
      </c>
      <c r="AG3" s="1">
        <v>10</v>
      </c>
      <c r="AH3" s="1">
        <v>15</v>
      </c>
    </row>
    <row r="4" spans="1:34" ht="15.75" customHeight="1">
      <c r="A4" s="11" t="s">
        <v>35</v>
      </c>
      <c r="B4" s="12" t="s">
        <v>36</v>
      </c>
      <c r="C4" s="2">
        <v>798</v>
      </c>
      <c r="D4" s="12">
        <f>C4-SUM(E4:AH4)</f>
        <v>403</v>
      </c>
      <c r="E4" s="12">
        <v>50</v>
      </c>
      <c r="F4" s="12">
        <v>75</v>
      </c>
      <c r="G4" s="12">
        <v>1</v>
      </c>
      <c r="H4" s="12">
        <v>13</v>
      </c>
      <c r="I4" s="12">
        <v>6</v>
      </c>
      <c r="J4" s="12">
        <v>6</v>
      </c>
      <c r="K4" s="12">
        <v>10</v>
      </c>
      <c r="L4" s="12">
        <v>6</v>
      </c>
      <c r="M4" s="12">
        <v>10</v>
      </c>
      <c r="N4" s="12">
        <v>6</v>
      </c>
      <c r="O4" s="12">
        <v>14</v>
      </c>
      <c r="P4" s="12">
        <v>16</v>
      </c>
      <c r="Q4" s="12">
        <v>10</v>
      </c>
      <c r="R4" s="12">
        <v>15</v>
      </c>
      <c r="S4" s="12">
        <v>7</v>
      </c>
      <c r="T4" s="12">
        <v>13</v>
      </c>
      <c r="U4" s="12">
        <v>8</v>
      </c>
      <c r="V4" s="12">
        <v>11</v>
      </c>
      <c r="W4" s="12">
        <v>14</v>
      </c>
      <c r="X4" s="12">
        <v>10</v>
      </c>
      <c r="Y4" s="12">
        <v>15</v>
      </c>
      <c r="Z4" s="12">
        <v>11</v>
      </c>
      <c r="AA4" s="12">
        <v>14</v>
      </c>
      <c r="AB4" s="12">
        <v>6</v>
      </c>
      <c r="AC4" s="12">
        <v>6</v>
      </c>
      <c r="AD4" s="12">
        <v>12</v>
      </c>
      <c r="AE4" s="12">
        <v>13</v>
      </c>
      <c r="AF4" s="12">
        <v>6</v>
      </c>
      <c r="AG4" s="12">
        <v>4</v>
      </c>
      <c r="AH4" s="12">
        <v>7</v>
      </c>
    </row>
    <row r="5" spans="1:34" ht="15.75" customHeight="1">
      <c r="A5" s="3" t="s">
        <v>37</v>
      </c>
      <c r="B5" s="4" t="s">
        <v>36</v>
      </c>
      <c r="C5" s="5">
        <v>40</v>
      </c>
      <c r="D5" s="6">
        <f>C5-SUM(E5:AH5)</f>
        <v>40</v>
      </c>
      <c r="E5" s="6"/>
      <c r="F5" s="4"/>
      <c r="G5" s="4"/>
      <c r="H5" s="6"/>
      <c r="I5" s="6"/>
      <c r="J5" s="6"/>
      <c r="K5" s="6"/>
      <c r="L5" s="6"/>
      <c r="M5" s="6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"/>
    </row>
    <row r="6" spans="1:34" ht="15.75" customHeight="1">
      <c r="A6" s="11" t="s">
        <v>38</v>
      </c>
      <c r="B6" s="12" t="s">
        <v>36</v>
      </c>
      <c r="C6" s="2">
        <v>40</v>
      </c>
      <c r="D6" s="12">
        <f>C6-SUM(E6:AH6)</f>
        <v>40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5.75" customHeight="1">
      <c r="A7" s="3" t="s">
        <v>39</v>
      </c>
      <c r="B7" s="4" t="s">
        <v>36</v>
      </c>
      <c r="C7" s="5">
        <v>30</v>
      </c>
      <c r="D7" s="6">
        <f>C7-SUM(E7:AH7)</f>
        <v>30</v>
      </c>
      <c r="E7" s="6"/>
      <c r="F7" s="4"/>
      <c r="G7" s="4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"/>
    </row>
    <row r="8" spans="1:34" ht="15.75" customHeight="1">
      <c r="A8" s="11" t="s">
        <v>40</v>
      </c>
      <c r="B8" s="12" t="s">
        <v>36</v>
      </c>
      <c r="C8" s="2">
        <v>113</v>
      </c>
      <c r="D8" s="12">
        <f>C8-SUM(E8:AH8)</f>
        <v>61</v>
      </c>
      <c r="E8" s="12"/>
      <c r="F8" s="12">
        <v>5</v>
      </c>
      <c r="G8" s="12">
        <v>1</v>
      </c>
      <c r="H8" s="12">
        <v>2</v>
      </c>
      <c r="I8" s="12"/>
      <c r="J8" s="12"/>
      <c r="K8" s="12">
        <v>2</v>
      </c>
      <c r="L8" s="12"/>
      <c r="M8" s="12"/>
      <c r="N8" s="12"/>
      <c r="O8" s="12">
        <v>3</v>
      </c>
      <c r="P8" s="12">
        <v>3</v>
      </c>
      <c r="Q8" s="12">
        <v>2</v>
      </c>
      <c r="R8" s="12">
        <v>2</v>
      </c>
      <c r="S8" s="12"/>
      <c r="T8" s="12">
        <v>2</v>
      </c>
      <c r="U8" s="12"/>
      <c r="V8" s="12">
        <v>2</v>
      </c>
      <c r="W8" s="12"/>
      <c r="X8" s="12"/>
      <c r="Y8" s="12">
        <v>2</v>
      </c>
      <c r="Z8" s="12">
        <v>3</v>
      </c>
      <c r="AA8" s="12">
        <v>4</v>
      </c>
      <c r="AB8" s="12">
        <v>2</v>
      </c>
      <c r="AC8" s="12">
        <v>2</v>
      </c>
      <c r="AD8" s="12">
        <v>2</v>
      </c>
      <c r="AE8" s="12">
        <v>2</v>
      </c>
      <c r="AF8" s="12">
        <v>3</v>
      </c>
      <c r="AG8" s="12">
        <v>3</v>
      </c>
      <c r="AH8" s="12">
        <v>5</v>
      </c>
    </row>
    <row r="9" spans="1:34" ht="15.75" customHeight="1">
      <c r="A9" s="3" t="s">
        <v>41</v>
      </c>
      <c r="B9" s="4" t="s">
        <v>36</v>
      </c>
      <c r="C9" s="5">
        <v>65</v>
      </c>
      <c r="D9" s="6">
        <f>C9-SUM(E9:AH9)</f>
        <v>30</v>
      </c>
      <c r="E9" s="6"/>
      <c r="F9" s="4">
        <v>5</v>
      </c>
      <c r="G9" s="4"/>
      <c r="H9" s="6"/>
      <c r="I9" s="6"/>
      <c r="J9" s="6">
        <v>2</v>
      </c>
      <c r="K9" s="6"/>
      <c r="L9" s="6">
        <v>2</v>
      </c>
      <c r="M9" s="6"/>
      <c r="N9" s="5"/>
      <c r="O9" s="6">
        <v>4</v>
      </c>
      <c r="P9" s="6">
        <v>3</v>
      </c>
      <c r="Q9" s="6"/>
      <c r="R9" s="6"/>
      <c r="S9" s="6"/>
      <c r="T9" s="6"/>
      <c r="U9" s="6"/>
      <c r="V9" s="6"/>
      <c r="W9" s="6">
        <v>3</v>
      </c>
      <c r="X9" s="6">
        <v>2</v>
      </c>
      <c r="Y9" s="6">
        <v>3</v>
      </c>
      <c r="Z9" s="6">
        <v>2</v>
      </c>
      <c r="AA9" s="6">
        <v>3</v>
      </c>
      <c r="AB9" s="6">
        <v>2</v>
      </c>
      <c r="AC9" s="6"/>
      <c r="AD9" s="6">
        <v>2</v>
      </c>
      <c r="AE9" s="6">
        <v>2</v>
      </c>
      <c r="AF9" s="6"/>
      <c r="AG9" s="6"/>
      <c r="AH9" s="1"/>
    </row>
    <row r="10" spans="1:34" ht="15.75" customHeight="1">
      <c r="A10" s="11" t="s">
        <v>42</v>
      </c>
      <c r="B10" s="12" t="s">
        <v>36</v>
      </c>
      <c r="C10" s="2">
        <v>57</v>
      </c>
      <c r="D10" s="12">
        <f>C10-SUM(E10:AH10)</f>
        <v>55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v>2</v>
      </c>
    </row>
    <row r="11" spans="1:34" ht="15.75" customHeight="1">
      <c r="A11" s="3" t="s">
        <v>43</v>
      </c>
      <c r="B11" s="4" t="s">
        <v>44</v>
      </c>
      <c r="C11" s="5">
        <v>191</v>
      </c>
      <c r="D11" s="6">
        <f>C11-SUM(E11:AH11)</f>
        <v>160</v>
      </c>
      <c r="E11" s="6"/>
      <c r="F11" s="4"/>
      <c r="G11" s="4">
        <v>2</v>
      </c>
      <c r="H11" s="6"/>
      <c r="I11" s="6"/>
      <c r="J11" s="6"/>
      <c r="K11" s="6"/>
      <c r="L11" s="6"/>
      <c r="M11" s="6"/>
      <c r="N11" s="4">
        <v>3</v>
      </c>
      <c r="O11" s="6"/>
      <c r="P11" s="6">
        <v>3</v>
      </c>
      <c r="Q11" s="6"/>
      <c r="R11" s="6"/>
      <c r="S11" s="6"/>
      <c r="T11" s="6"/>
      <c r="U11" s="6"/>
      <c r="V11" s="6">
        <v>2</v>
      </c>
      <c r="W11" s="6">
        <v>3</v>
      </c>
      <c r="X11" s="6"/>
      <c r="Y11" s="6">
        <v>3</v>
      </c>
      <c r="Z11" s="6">
        <v>3</v>
      </c>
      <c r="AA11" s="6">
        <v>3</v>
      </c>
      <c r="AB11" s="6"/>
      <c r="AC11" s="6">
        <v>3</v>
      </c>
      <c r="AD11" s="6">
        <v>3</v>
      </c>
      <c r="AE11" s="6">
        <v>3</v>
      </c>
      <c r="AF11" s="6"/>
      <c r="AG11" s="6"/>
      <c r="AH11" s="1"/>
    </row>
    <row r="12" spans="1:34" ht="15.75" customHeight="1">
      <c r="A12" s="11"/>
      <c r="B12" s="12" t="s">
        <v>36</v>
      </c>
      <c r="C12" s="2">
        <v>129</v>
      </c>
      <c r="D12" s="12">
        <f>C12-SUM(E12:AH12)</f>
        <v>99</v>
      </c>
      <c r="E12" s="12"/>
      <c r="F12" s="12">
        <v>10</v>
      </c>
      <c r="G12" s="12"/>
      <c r="H12" s="12">
        <v>3</v>
      </c>
      <c r="I12" s="12"/>
      <c r="J12" s="12"/>
      <c r="K12" s="12"/>
      <c r="L12" s="12"/>
      <c r="M12" s="12"/>
      <c r="N12" s="12"/>
      <c r="O12" s="12"/>
      <c r="P12" s="12">
        <v>2</v>
      </c>
      <c r="Q12" s="12">
        <v>2</v>
      </c>
      <c r="R12" s="12">
        <v>2</v>
      </c>
      <c r="S12" s="12"/>
      <c r="T12" s="12">
        <v>2</v>
      </c>
      <c r="U12" s="12"/>
      <c r="V12" s="12">
        <v>2</v>
      </c>
      <c r="W12" s="12"/>
      <c r="X12" s="12">
        <v>3</v>
      </c>
      <c r="Y12" s="12">
        <v>3</v>
      </c>
      <c r="Z12" s="12"/>
      <c r="AA12" s="12"/>
      <c r="AB12" s="12"/>
      <c r="AC12" s="12"/>
      <c r="AD12" s="12"/>
      <c r="AE12" s="12"/>
      <c r="AF12" s="12"/>
      <c r="AG12" s="12"/>
      <c r="AH12" s="12">
        <v>1</v>
      </c>
    </row>
    <row r="13" spans="1:34" ht="15.75" customHeight="1">
      <c r="A13" s="3" t="s">
        <v>45</v>
      </c>
      <c r="B13" s="4" t="s">
        <v>44</v>
      </c>
      <c r="C13" s="5">
        <v>20</v>
      </c>
      <c r="D13" s="6">
        <f>C13-SUM(E13:AH13)</f>
        <v>15</v>
      </c>
      <c r="E13" s="6"/>
      <c r="F13" s="4"/>
      <c r="G13" s="4">
        <v>1</v>
      </c>
      <c r="H13" s="6"/>
      <c r="I13" s="6"/>
      <c r="J13" s="6"/>
      <c r="K13" s="6"/>
      <c r="L13" s="6"/>
      <c r="M13" s="6"/>
      <c r="N13" s="4"/>
      <c r="O13" s="6"/>
      <c r="P13" s="6">
        <v>2</v>
      </c>
      <c r="Q13" s="6"/>
      <c r="R13" s="6"/>
      <c r="S13" s="6"/>
      <c r="T13" s="6"/>
      <c r="U13" s="6"/>
      <c r="V13" s="6">
        <v>2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"/>
    </row>
    <row r="14" spans="1:34" ht="15.75" customHeight="1">
      <c r="A14" s="11"/>
      <c r="B14" s="12" t="s">
        <v>36</v>
      </c>
      <c r="C14" s="2">
        <v>25</v>
      </c>
      <c r="D14" s="12">
        <f>C14-SUM(E14:AH14)</f>
        <v>18</v>
      </c>
      <c r="E14" s="12"/>
      <c r="F14" s="12">
        <v>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v>2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.75" customHeight="1">
      <c r="A15" s="3" t="s">
        <v>46</v>
      </c>
      <c r="B15" s="4" t="s">
        <v>44</v>
      </c>
      <c r="C15" s="5">
        <v>80</v>
      </c>
      <c r="D15" s="6">
        <f>C15-SUM(E15:AH15)</f>
        <v>80</v>
      </c>
      <c r="E15" s="6"/>
      <c r="F15" s="4"/>
      <c r="G15" s="4"/>
      <c r="H15" s="6"/>
      <c r="I15" s="6"/>
      <c r="J15" s="6"/>
      <c r="K15" s="6"/>
      <c r="L15" s="6"/>
      <c r="M15" s="6"/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"/>
    </row>
    <row r="16" spans="1:34" ht="15.75" customHeight="1">
      <c r="A16" s="11" t="s">
        <v>47</v>
      </c>
      <c r="B16" s="12" t="s">
        <v>44</v>
      </c>
      <c r="C16" s="2">
        <v>20</v>
      </c>
      <c r="D16" s="12">
        <f>C16-SUM(E16:AH16)</f>
        <v>8</v>
      </c>
      <c r="E16" s="12"/>
      <c r="F16" s="12"/>
      <c r="G16" s="12"/>
      <c r="H16" s="12">
        <v>2</v>
      </c>
      <c r="I16" s="12"/>
      <c r="J16" s="12"/>
      <c r="K16" s="12"/>
      <c r="L16" s="12"/>
      <c r="M16" s="12"/>
      <c r="N16" s="12"/>
      <c r="O16" s="12"/>
      <c r="P16" s="12">
        <v>2</v>
      </c>
      <c r="Q16" s="12">
        <v>2</v>
      </c>
      <c r="R16" s="12">
        <v>3</v>
      </c>
      <c r="S16" s="12"/>
      <c r="T16" s="12"/>
      <c r="U16" s="12"/>
      <c r="V16" s="12">
        <v>3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5.75" customHeight="1">
      <c r="A17" s="3"/>
      <c r="B17" s="4" t="s">
        <v>36</v>
      </c>
      <c r="C17" s="5">
        <v>20</v>
      </c>
      <c r="D17" s="6">
        <f>C17-SUM(E17:AH17)</f>
        <v>8</v>
      </c>
      <c r="E17" s="6"/>
      <c r="F17" s="4"/>
      <c r="G17" s="4"/>
      <c r="H17" s="6">
        <v>2</v>
      </c>
      <c r="I17" s="6"/>
      <c r="J17" s="6"/>
      <c r="K17" s="6"/>
      <c r="L17" s="6"/>
      <c r="M17" s="6"/>
      <c r="N17" s="4">
        <v>2</v>
      </c>
      <c r="O17" s="6"/>
      <c r="P17" s="6"/>
      <c r="Q17" s="6">
        <v>2</v>
      </c>
      <c r="R17" s="6">
        <v>3</v>
      </c>
      <c r="S17" s="6"/>
      <c r="T17" s="6">
        <v>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"/>
    </row>
    <row r="18" spans="1:34" ht="15.75" customHeight="1">
      <c r="A18" s="11" t="s">
        <v>48</v>
      </c>
      <c r="B18" s="12" t="s">
        <v>44</v>
      </c>
      <c r="C18" s="2">
        <v>50</v>
      </c>
      <c r="D18" s="12">
        <f>C18-SUM(E18:AH18)</f>
        <v>18</v>
      </c>
      <c r="E18" s="12"/>
      <c r="F18" s="12"/>
      <c r="G18" s="12">
        <v>1</v>
      </c>
      <c r="H18" s="12"/>
      <c r="I18" s="12"/>
      <c r="J18" s="12"/>
      <c r="K18" s="12"/>
      <c r="L18" s="12"/>
      <c r="M18" s="12"/>
      <c r="N18" s="12">
        <v>3</v>
      </c>
      <c r="O18" s="12">
        <v>2</v>
      </c>
      <c r="P18" s="12">
        <v>3</v>
      </c>
      <c r="Q18" s="12">
        <v>2</v>
      </c>
      <c r="R18" s="12">
        <v>2</v>
      </c>
      <c r="S18" s="12"/>
      <c r="T18" s="12">
        <v>2</v>
      </c>
      <c r="U18" s="12"/>
      <c r="V18" s="12">
        <v>2</v>
      </c>
      <c r="W18" s="12">
        <v>3</v>
      </c>
      <c r="X18" s="12"/>
      <c r="Y18" s="12"/>
      <c r="Z18" s="12">
        <v>3</v>
      </c>
      <c r="AA18" s="12">
        <v>3</v>
      </c>
      <c r="AB18" s="12"/>
      <c r="AC18" s="12">
        <v>3</v>
      </c>
      <c r="AD18" s="12"/>
      <c r="AE18" s="12">
        <v>3</v>
      </c>
      <c r="AF18" s="12"/>
      <c r="AG18" s="12"/>
      <c r="AH18" s="12"/>
    </row>
    <row r="19" spans="1:34" ht="15.75" customHeight="1">
      <c r="A19" s="3" t="s">
        <v>49</v>
      </c>
      <c r="B19" s="4" t="s">
        <v>36</v>
      </c>
      <c r="C19" s="5">
        <v>30</v>
      </c>
      <c r="D19" s="6">
        <f>C19-SUM(E19:AH19)</f>
        <v>18</v>
      </c>
      <c r="E19" s="6"/>
      <c r="F19" s="4"/>
      <c r="G19" s="4"/>
      <c r="H19" s="6"/>
      <c r="I19" s="6"/>
      <c r="J19" s="6"/>
      <c r="K19" s="6">
        <v>2</v>
      </c>
      <c r="L19" s="6"/>
      <c r="M19" s="6">
        <v>3</v>
      </c>
      <c r="N19" s="4"/>
      <c r="O19" s="6"/>
      <c r="P19" s="6">
        <v>3</v>
      </c>
      <c r="Q19" s="6"/>
      <c r="R19" s="6"/>
      <c r="S19" s="6"/>
      <c r="T19" s="6"/>
      <c r="U19" s="6"/>
      <c r="V19" s="6">
        <v>2</v>
      </c>
      <c r="W19" s="6"/>
      <c r="X19" s="6"/>
      <c r="Y19" s="6"/>
      <c r="Z19" s="6"/>
      <c r="AA19" s="6">
        <v>2</v>
      </c>
      <c r="AB19" s="6"/>
      <c r="AC19" s="6"/>
      <c r="AD19" s="6"/>
      <c r="AE19" s="6"/>
      <c r="AF19" s="6"/>
      <c r="AG19" s="6"/>
      <c r="AH19" s="1"/>
    </row>
    <row r="20" spans="1:34" ht="15.75" customHeight="1">
      <c r="A20" s="11" t="s">
        <v>50</v>
      </c>
      <c r="B20" s="12" t="s">
        <v>36</v>
      </c>
      <c r="C20" s="2">
        <v>50</v>
      </c>
      <c r="D20" s="12">
        <f>C20-SUM(E20:AH20)</f>
        <v>35</v>
      </c>
      <c r="E20" s="12"/>
      <c r="F20" s="12"/>
      <c r="G20" s="12"/>
      <c r="H20" s="12"/>
      <c r="I20" s="12"/>
      <c r="J20" s="12">
        <v>2</v>
      </c>
      <c r="K20" s="12"/>
      <c r="L20" s="12">
        <v>2</v>
      </c>
      <c r="M20" s="12"/>
      <c r="N20" s="12"/>
      <c r="O20" s="12">
        <v>3</v>
      </c>
      <c r="P20" s="12"/>
      <c r="Q20" s="12"/>
      <c r="R20" s="12">
        <v>2</v>
      </c>
      <c r="S20" s="12"/>
      <c r="T20" s="12"/>
      <c r="U20" s="12"/>
      <c r="V20" s="12"/>
      <c r="W20" s="12"/>
      <c r="X20" s="12"/>
      <c r="Y20" s="12">
        <v>3</v>
      </c>
      <c r="Z20" s="12"/>
      <c r="AA20" s="12"/>
      <c r="AB20" s="12"/>
      <c r="AC20" s="12"/>
      <c r="AD20" s="12"/>
      <c r="AE20" s="12"/>
      <c r="AF20" s="12">
        <v>3</v>
      </c>
      <c r="AG20" s="12"/>
      <c r="AH20" s="12"/>
    </row>
    <row r="21" spans="1:34" ht="15.75" customHeight="1">
      <c r="A21" s="3" t="s">
        <v>51</v>
      </c>
      <c r="B21" s="4" t="s">
        <v>36</v>
      </c>
      <c r="C21" s="5">
        <v>100</v>
      </c>
      <c r="D21" s="6">
        <f>C21-SUM(E21:AH21)</f>
        <v>70</v>
      </c>
      <c r="E21" s="6"/>
      <c r="F21" s="4"/>
      <c r="G21" s="4"/>
      <c r="H21" s="6">
        <v>3</v>
      </c>
      <c r="I21" s="6"/>
      <c r="J21" s="6"/>
      <c r="K21" s="6"/>
      <c r="L21" s="6"/>
      <c r="M21" s="6">
        <v>3</v>
      </c>
      <c r="N21" s="4"/>
      <c r="O21" s="6">
        <v>2</v>
      </c>
      <c r="P21" s="6">
        <v>3</v>
      </c>
      <c r="Q21" s="6"/>
      <c r="R21" s="6">
        <v>3</v>
      </c>
      <c r="S21" s="6"/>
      <c r="T21" s="6"/>
      <c r="U21" s="6"/>
      <c r="V21" s="6"/>
      <c r="W21" s="6">
        <v>3</v>
      </c>
      <c r="X21" s="6">
        <v>3</v>
      </c>
      <c r="Y21" s="6">
        <v>2</v>
      </c>
      <c r="Z21" s="6"/>
      <c r="AA21" s="6">
        <v>3</v>
      </c>
      <c r="AB21" s="6"/>
      <c r="AC21" s="6"/>
      <c r="AD21" s="6">
        <v>2</v>
      </c>
      <c r="AE21" s="6">
        <v>3</v>
      </c>
      <c r="AF21" s="6"/>
      <c r="AG21" s="6"/>
      <c r="AH21" s="1"/>
    </row>
    <row r="22" spans="1:34" ht="15.75" customHeight="1">
      <c r="A22" s="11" t="s">
        <v>52</v>
      </c>
      <c r="B22" s="12" t="s">
        <v>36</v>
      </c>
      <c r="C22" s="2">
        <v>50</v>
      </c>
      <c r="D22" s="12">
        <f>C22-SUM(E22:AH22)</f>
        <v>35</v>
      </c>
      <c r="E22" s="12"/>
      <c r="F22" s="12"/>
      <c r="G22" s="12"/>
      <c r="H22" s="12"/>
      <c r="I22" s="12"/>
      <c r="J22" s="12"/>
      <c r="K22" s="12"/>
      <c r="L22" s="12"/>
      <c r="M22" s="12"/>
      <c r="N22" s="12">
        <v>2</v>
      </c>
      <c r="O22" s="12"/>
      <c r="P22" s="12">
        <v>3</v>
      </c>
      <c r="Q22" s="12"/>
      <c r="R22" s="12">
        <v>2</v>
      </c>
      <c r="S22" s="12"/>
      <c r="T22" s="12">
        <v>2</v>
      </c>
      <c r="U22" s="12"/>
      <c r="V22" s="12">
        <v>2</v>
      </c>
      <c r="W22" s="12">
        <v>2</v>
      </c>
      <c r="X22" s="12"/>
      <c r="Y22" s="12"/>
      <c r="Z22" s="12"/>
      <c r="AA22" s="12">
        <v>2</v>
      </c>
      <c r="AB22" s="12"/>
      <c r="AC22" s="12"/>
      <c r="AD22" s="12"/>
      <c r="AE22" s="12"/>
      <c r="AF22" s="12"/>
      <c r="AG22" s="12"/>
      <c r="AH22" s="12"/>
    </row>
    <row r="23" spans="1:34" ht="15.75" customHeight="1">
      <c r="A23" s="3" t="s">
        <v>53</v>
      </c>
      <c r="B23" s="4" t="s">
        <v>36</v>
      </c>
      <c r="C23" s="5">
        <v>50</v>
      </c>
      <c r="D23" s="6">
        <f>C23-SUM(E23:AH23)</f>
        <v>25</v>
      </c>
      <c r="E23" s="6"/>
      <c r="F23" s="4"/>
      <c r="G23" s="4"/>
      <c r="H23" s="6"/>
      <c r="I23" s="6"/>
      <c r="J23" s="6"/>
      <c r="K23" s="6"/>
      <c r="L23" s="6">
        <v>3</v>
      </c>
      <c r="M23" s="6">
        <v>3</v>
      </c>
      <c r="N23" s="4"/>
      <c r="O23" s="6"/>
      <c r="P23" s="6"/>
      <c r="Q23" s="6"/>
      <c r="R23" s="6">
        <v>2</v>
      </c>
      <c r="S23" s="6"/>
      <c r="T23" s="6"/>
      <c r="U23" s="6">
        <v>3</v>
      </c>
      <c r="V23" s="6">
        <v>2</v>
      </c>
      <c r="W23" s="6">
        <v>3</v>
      </c>
      <c r="X23" s="6"/>
      <c r="Y23" s="6">
        <v>3</v>
      </c>
      <c r="Z23" s="6"/>
      <c r="AA23" s="6">
        <v>3</v>
      </c>
      <c r="AB23" s="6"/>
      <c r="AC23" s="6"/>
      <c r="AD23" s="6">
        <v>3</v>
      </c>
      <c r="AE23" s="6"/>
      <c r="AF23" s="6"/>
      <c r="AG23" s="6"/>
      <c r="AH23" s="1"/>
    </row>
    <row r="24" spans="1:34" ht="15.75" customHeight="1">
      <c r="A24" s="11" t="s">
        <v>54</v>
      </c>
      <c r="B24" s="12" t="s">
        <v>36</v>
      </c>
      <c r="C24" s="2">
        <v>55</v>
      </c>
      <c r="D24" s="12">
        <f>C24-SUM(E24:AH24)</f>
        <v>20</v>
      </c>
      <c r="E24" s="12"/>
      <c r="F24" s="12">
        <v>5</v>
      </c>
      <c r="G24" s="12"/>
      <c r="H24" s="12">
        <v>3</v>
      </c>
      <c r="I24" s="12">
        <v>2</v>
      </c>
      <c r="J24" s="12"/>
      <c r="K24" s="12">
        <v>2</v>
      </c>
      <c r="L24" s="12"/>
      <c r="M24" s="12">
        <v>3</v>
      </c>
      <c r="N24" s="12"/>
      <c r="O24" s="12">
        <v>2</v>
      </c>
      <c r="P24" s="12"/>
      <c r="Q24" s="12">
        <v>2</v>
      </c>
      <c r="R24" s="12"/>
      <c r="S24" s="12"/>
      <c r="T24" s="12"/>
      <c r="U24" s="12"/>
      <c r="V24" s="12"/>
      <c r="W24" s="12"/>
      <c r="X24" s="12"/>
      <c r="Y24" s="12">
        <v>2</v>
      </c>
      <c r="Z24" s="12">
        <v>2</v>
      </c>
      <c r="AA24" s="12"/>
      <c r="AB24" s="12">
        <v>2</v>
      </c>
      <c r="AC24" s="12">
        <v>3</v>
      </c>
      <c r="AD24" s="12">
        <v>4</v>
      </c>
      <c r="AE24" s="12"/>
      <c r="AF24" s="12">
        <v>3</v>
      </c>
      <c r="AG24" s="12"/>
      <c r="AH24" s="12"/>
    </row>
    <row r="25" spans="1:34" ht="15.75" customHeight="1">
      <c r="A25" s="3" t="s">
        <v>55</v>
      </c>
      <c r="B25" s="4" t="s">
        <v>56</v>
      </c>
      <c r="C25" s="5">
        <v>40</v>
      </c>
      <c r="D25" s="6">
        <f>C25-SUM(E25:AH25)</f>
        <v>28</v>
      </c>
      <c r="E25" s="6"/>
      <c r="F25" s="4"/>
      <c r="G25" s="4"/>
      <c r="H25" s="6"/>
      <c r="I25" s="6"/>
      <c r="J25" s="6"/>
      <c r="K25" s="6"/>
      <c r="L25" s="6"/>
      <c r="M25" s="6"/>
      <c r="N25" s="4"/>
      <c r="O25" s="6">
        <v>2</v>
      </c>
      <c r="P25" s="6">
        <v>2</v>
      </c>
      <c r="Q25" s="6"/>
      <c r="R25" s="6">
        <v>2</v>
      </c>
      <c r="S25" s="6"/>
      <c r="T25" s="6"/>
      <c r="U25" s="6"/>
      <c r="V25" s="6">
        <v>2</v>
      </c>
      <c r="W25" s="6"/>
      <c r="X25" s="6"/>
      <c r="Y25" s="6">
        <v>2</v>
      </c>
      <c r="Z25" s="6"/>
      <c r="AA25" s="6"/>
      <c r="AB25" s="6"/>
      <c r="AC25" s="6"/>
      <c r="AD25" s="6"/>
      <c r="AE25" s="6">
        <v>2</v>
      </c>
      <c r="AF25" s="6"/>
      <c r="AG25" s="6"/>
      <c r="AH25" s="1"/>
    </row>
    <row r="26" spans="1:34" ht="15.75" customHeight="1">
      <c r="A26" s="11" t="s">
        <v>57</v>
      </c>
      <c r="B26" s="12" t="s">
        <v>56</v>
      </c>
      <c r="C26" s="2">
        <v>40</v>
      </c>
      <c r="D26" s="12">
        <f>C26-SUM(E26:AH26)</f>
        <v>28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2</v>
      </c>
      <c r="P26" s="12">
        <v>2</v>
      </c>
      <c r="Q26" s="12"/>
      <c r="R26" s="12">
        <v>2</v>
      </c>
      <c r="S26" s="12">
        <v>2</v>
      </c>
      <c r="T26" s="12"/>
      <c r="U26" s="12"/>
      <c r="V26" s="12">
        <v>2</v>
      </c>
      <c r="W26" s="12"/>
      <c r="X26" s="12"/>
      <c r="Y26" s="12">
        <v>2</v>
      </c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5.75" customHeight="1">
      <c r="A27" s="3" t="s">
        <v>58</v>
      </c>
      <c r="B27" s="4" t="s">
        <v>36</v>
      </c>
      <c r="C27" s="5">
        <v>180</v>
      </c>
      <c r="D27" s="6">
        <f>C27-SUM(E27:AH27)</f>
        <v>90</v>
      </c>
      <c r="E27" s="6"/>
      <c r="F27" s="4"/>
      <c r="G27" s="4">
        <v>1</v>
      </c>
      <c r="H27" s="6">
        <v>7</v>
      </c>
      <c r="I27" s="6"/>
      <c r="J27" s="6"/>
      <c r="K27" s="6">
        <v>2</v>
      </c>
      <c r="L27" s="6"/>
      <c r="M27" s="6"/>
      <c r="N27" s="4">
        <v>14</v>
      </c>
      <c r="O27" s="6">
        <v>4</v>
      </c>
      <c r="P27" s="6">
        <v>4</v>
      </c>
      <c r="Q27" s="6">
        <v>4</v>
      </c>
      <c r="R27" s="6">
        <v>4</v>
      </c>
      <c r="S27" s="6">
        <v>6</v>
      </c>
      <c r="T27" s="6">
        <v>2</v>
      </c>
      <c r="U27" s="6">
        <v>4</v>
      </c>
      <c r="V27" s="6"/>
      <c r="W27" s="6">
        <v>8</v>
      </c>
      <c r="X27" s="6"/>
      <c r="Y27" s="6">
        <v>8</v>
      </c>
      <c r="Z27" s="6">
        <v>3</v>
      </c>
      <c r="AA27" s="6"/>
      <c r="AB27" s="6">
        <v>3</v>
      </c>
      <c r="AC27" s="6">
        <v>3</v>
      </c>
      <c r="AD27" s="6">
        <v>5</v>
      </c>
      <c r="AE27" s="6">
        <v>5</v>
      </c>
      <c r="AF27" s="6"/>
      <c r="AG27" s="6">
        <v>3</v>
      </c>
      <c r="AH27" s="1"/>
    </row>
    <row r="28" spans="1:34" ht="15.75" customHeight="1">
      <c r="A28" s="11" t="s">
        <v>59</v>
      </c>
      <c r="B28" s="12" t="s">
        <v>36</v>
      </c>
      <c r="C28" s="2">
        <v>60</v>
      </c>
      <c r="D28" s="12">
        <f>C28-SUM(E28:AH28)</f>
        <v>18</v>
      </c>
      <c r="E28" s="12"/>
      <c r="F28" s="12">
        <v>5</v>
      </c>
      <c r="G28" s="12">
        <v>1</v>
      </c>
      <c r="H28" s="12">
        <v>2</v>
      </c>
      <c r="I28" s="12">
        <v>2</v>
      </c>
      <c r="J28" s="12"/>
      <c r="K28" s="12">
        <v>2</v>
      </c>
      <c r="L28" s="12">
        <v>2</v>
      </c>
      <c r="M28" s="12"/>
      <c r="N28" s="12"/>
      <c r="O28" s="12">
        <v>2</v>
      </c>
      <c r="P28" s="12">
        <v>3</v>
      </c>
      <c r="Q28" s="12">
        <v>2</v>
      </c>
      <c r="R28" s="12">
        <v>2</v>
      </c>
      <c r="S28" s="12"/>
      <c r="T28" s="12">
        <v>2</v>
      </c>
      <c r="U28" s="12"/>
      <c r="V28" s="12">
        <v>3</v>
      </c>
      <c r="W28" s="12">
        <v>3</v>
      </c>
      <c r="X28" s="12"/>
      <c r="Y28" s="12">
        <v>3</v>
      </c>
      <c r="Z28" s="12">
        <v>3</v>
      </c>
      <c r="AA28" s="12">
        <v>3</v>
      </c>
      <c r="AB28" s="12"/>
      <c r="AC28" s="12"/>
      <c r="AD28" s="12"/>
      <c r="AE28" s="12">
        <v>2</v>
      </c>
      <c r="AF28" s="12"/>
      <c r="AG28" s="12"/>
      <c r="AH28" s="12"/>
    </row>
    <row r="29" spans="1:34" ht="15.75" customHeight="1">
      <c r="A29" s="3" t="s">
        <v>60</v>
      </c>
      <c r="B29" s="4" t="s">
        <v>36</v>
      </c>
      <c r="C29" s="5">
        <v>50</v>
      </c>
      <c r="D29" s="6">
        <f>C29-SUM(E29:AH29)</f>
        <v>34</v>
      </c>
      <c r="E29" s="6"/>
      <c r="F29" s="4"/>
      <c r="G29" s="4"/>
      <c r="H29" s="6"/>
      <c r="I29" s="6"/>
      <c r="J29" s="6"/>
      <c r="K29" s="6"/>
      <c r="L29" s="6"/>
      <c r="M29" s="6">
        <v>3</v>
      </c>
      <c r="N29" s="5"/>
      <c r="O29" s="6"/>
      <c r="P29" s="6">
        <v>3</v>
      </c>
      <c r="Q29" s="6">
        <v>2</v>
      </c>
      <c r="R29" s="6">
        <v>2</v>
      </c>
      <c r="S29" s="6"/>
      <c r="T29" s="6">
        <v>2</v>
      </c>
      <c r="U29" s="6"/>
      <c r="V29" s="6"/>
      <c r="W29" s="6"/>
      <c r="X29" s="6"/>
      <c r="Y29" s="6">
        <v>2</v>
      </c>
      <c r="Z29" s="6"/>
      <c r="AA29" s="6"/>
      <c r="AB29" s="6"/>
      <c r="AC29" s="6"/>
      <c r="AD29" s="6">
        <v>2</v>
      </c>
      <c r="AE29" s="6"/>
      <c r="AF29" s="6"/>
      <c r="AG29" s="6"/>
      <c r="AH29" s="1"/>
    </row>
    <row r="30" spans="1:34" ht="15.75" customHeight="1">
      <c r="A30" s="11" t="s">
        <v>61</v>
      </c>
      <c r="B30" s="12" t="s">
        <v>36</v>
      </c>
      <c r="C30" s="2">
        <v>50</v>
      </c>
      <c r="D30" s="12">
        <f>C30-SUM(E30:AH30)</f>
        <v>34</v>
      </c>
      <c r="E30" s="12"/>
      <c r="F30" s="12"/>
      <c r="G30" s="12"/>
      <c r="H30" s="12">
        <v>3</v>
      </c>
      <c r="I30" s="12"/>
      <c r="J30" s="12"/>
      <c r="K30" s="12"/>
      <c r="L30" s="12"/>
      <c r="M30" s="12"/>
      <c r="N30" s="12"/>
      <c r="O30" s="12"/>
      <c r="P30" s="12">
        <v>3</v>
      </c>
      <c r="Q30" s="12"/>
      <c r="R30" s="12"/>
      <c r="S30" s="12"/>
      <c r="T30" s="12"/>
      <c r="U30" s="12"/>
      <c r="V30" s="12">
        <v>3</v>
      </c>
      <c r="W30" s="12">
        <v>3</v>
      </c>
      <c r="X30" s="12">
        <v>2</v>
      </c>
      <c r="Y30" s="12">
        <v>2</v>
      </c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9" customFormat="1" ht="15.75" customHeight="1">
      <c r="A31" s="10" t="s">
        <v>62</v>
      </c>
      <c r="B31" s="5"/>
      <c r="C31" s="5">
        <v>600</v>
      </c>
      <c r="D31" s="1">
        <f>C31-SUM(E31:AH31)</f>
        <v>385</v>
      </c>
      <c r="E31" s="1">
        <v>50</v>
      </c>
      <c r="F31" s="5"/>
      <c r="G31" s="5"/>
      <c r="H31" s="1"/>
      <c r="I31" s="1"/>
      <c r="J31" s="1"/>
      <c r="K31" s="1"/>
      <c r="L31" s="1">
        <v>50</v>
      </c>
      <c r="M31" s="1"/>
      <c r="N31" s="5"/>
      <c r="O31" s="1"/>
      <c r="P31" s="1">
        <v>35</v>
      </c>
      <c r="Q31" s="1"/>
      <c r="R31" s="1">
        <v>35</v>
      </c>
      <c r="S31" s="1"/>
      <c r="T31" s="1">
        <v>20</v>
      </c>
      <c r="U31" s="1"/>
      <c r="V31" s="1"/>
      <c r="W31" s="1"/>
      <c r="X31" s="1"/>
      <c r="Y31" s="1"/>
      <c r="Z31" s="1">
        <v>10</v>
      </c>
      <c r="AA31" s="1">
        <v>15</v>
      </c>
      <c r="AB31" s="1"/>
      <c r="AC31" s="1"/>
      <c r="AD31" s="1"/>
      <c r="AE31" s="1"/>
      <c r="AF31" s="1"/>
      <c r="AG31" s="1"/>
      <c r="AH31" s="1"/>
    </row>
    <row r="32" spans="1:34" ht="15.75" customHeight="1">
      <c r="A32" s="11" t="s">
        <v>35</v>
      </c>
      <c r="B32" s="12" t="s">
        <v>36</v>
      </c>
      <c r="C32" s="2">
        <v>50</v>
      </c>
      <c r="D32" s="12"/>
      <c r="E32" s="12">
        <v>50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5.75" customHeight="1">
      <c r="A33" s="3" t="s">
        <v>63</v>
      </c>
      <c r="B33" s="4" t="s">
        <v>44</v>
      </c>
      <c r="C33" s="5">
        <v>115</v>
      </c>
      <c r="D33" s="6">
        <f>C33-SUM(E33:AH33)</f>
        <v>100</v>
      </c>
      <c r="E33" s="6"/>
      <c r="F33" s="4"/>
      <c r="G33" s="4"/>
      <c r="H33" s="6"/>
      <c r="I33" s="6"/>
      <c r="J33" s="6"/>
      <c r="K33" s="6"/>
      <c r="L33" s="6">
        <v>8</v>
      </c>
      <c r="M33" s="6"/>
      <c r="N33" s="5"/>
      <c r="O33" s="6"/>
      <c r="P33" s="6"/>
      <c r="Q33" s="6"/>
      <c r="R33" s="6">
        <v>5</v>
      </c>
      <c r="S33" s="6"/>
      <c r="T33" s="6">
        <v>2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"/>
    </row>
    <row r="34" spans="1:34" ht="15.75" customHeight="1">
      <c r="A34" s="11"/>
      <c r="B34" s="12" t="s">
        <v>36</v>
      </c>
      <c r="C34" s="2">
        <v>115</v>
      </c>
      <c r="D34" s="12">
        <f>C34-SUM(E34:AH34)</f>
        <v>100</v>
      </c>
      <c r="E34" s="12"/>
      <c r="F34" s="12"/>
      <c r="G34" s="12"/>
      <c r="H34" s="12"/>
      <c r="I34" s="12"/>
      <c r="J34" s="12"/>
      <c r="K34" s="12"/>
      <c r="L34" s="12">
        <v>8</v>
      </c>
      <c r="M34" s="12"/>
      <c r="N34" s="12"/>
      <c r="O34" s="12"/>
      <c r="P34" s="12"/>
      <c r="Q34" s="12"/>
      <c r="R34" s="12">
        <v>5</v>
      </c>
      <c r="S34" s="12"/>
      <c r="T34" s="12">
        <v>2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5.75" customHeight="1">
      <c r="A35" s="3" t="s">
        <v>64</v>
      </c>
      <c r="B35" s="4" t="s">
        <v>44</v>
      </c>
      <c r="C35" s="5">
        <v>50</v>
      </c>
      <c r="D35" s="6">
        <f>C35-SUM(E35:AH35)</f>
        <v>30</v>
      </c>
      <c r="E35" s="6"/>
      <c r="F35" s="4"/>
      <c r="G35" s="4"/>
      <c r="H35" s="6"/>
      <c r="I35" s="6"/>
      <c r="J35" s="6"/>
      <c r="K35" s="6"/>
      <c r="L35" s="6">
        <v>5</v>
      </c>
      <c r="M35" s="6"/>
      <c r="N35" s="5"/>
      <c r="O35" s="6"/>
      <c r="P35" s="6">
        <v>4</v>
      </c>
      <c r="Q35" s="6"/>
      <c r="R35" s="6">
        <v>4</v>
      </c>
      <c r="S35" s="6"/>
      <c r="T35" s="6">
        <v>4</v>
      </c>
      <c r="U35" s="6"/>
      <c r="V35" s="6"/>
      <c r="W35" s="6"/>
      <c r="X35" s="6"/>
      <c r="Y35" s="6"/>
      <c r="Z35" s="6"/>
      <c r="AA35" s="6">
        <v>3</v>
      </c>
      <c r="AB35" s="6"/>
      <c r="AC35" s="6"/>
      <c r="AD35" s="6"/>
      <c r="AE35" s="6"/>
      <c r="AF35" s="6"/>
      <c r="AG35" s="6"/>
      <c r="AH35" s="1"/>
    </row>
    <row r="36" spans="1:34" ht="15.75" customHeight="1">
      <c r="A36" s="11"/>
      <c r="B36" s="12" t="s">
        <v>36</v>
      </c>
      <c r="C36" s="2">
        <v>50</v>
      </c>
      <c r="D36" s="12">
        <f>C36-SUM(E36:AH36)</f>
        <v>30</v>
      </c>
      <c r="E36" s="12"/>
      <c r="F36" s="12"/>
      <c r="G36" s="12"/>
      <c r="H36" s="12"/>
      <c r="I36" s="12"/>
      <c r="J36" s="12"/>
      <c r="K36" s="12"/>
      <c r="L36" s="12">
        <v>5</v>
      </c>
      <c r="M36" s="12"/>
      <c r="N36" s="12"/>
      <c r="O36" s="12"/>
      <c r="P36" s="12">
        <v>4</v>
      </c>
      <c r="Q36" s="12"/>
      <c r="R36" s="12">
        <v>4</v>
      </c>
      <c r="S36" s="12"/>
      <c r="T36" s="12">
        <v>2</v>
      </c>
      <c r="U36" s="12"/>
      <c r="V36" s="12"/>
      <c r="W36" s="12"/>
      <c r="X36" s="12"/>
      <c r="Y36" s="12"/>
      <c r="Z36" s="12">
        <v>2</v>
      </c>
      <c r="AA36" s="12">
        <v>3</v>
      </c>
      <c r="AB36" s="12"/>
      <c r="AC36" s="12"/>
      <c r="AD36" s="12"/>
      <c r="AE36" s="12"/>
      <c r="AF36" s="12"/>
      <c r="AG36" s="12"/>
      <c r="AH36" s="12"/>
    </row>
    <row r="37" spans="1:34" ht="15.75" customHeight="1">
      <c r="A37" s="3" t="s">
        <v>41</v>
      </c>
      <c r="B37" s="4" t="s">
        <v>36</v>
      </c>
      <c r="C37" s="5">
        <v>50</v>
      </c>
      <c r="D37" s="6">
        <f>C37-SUM(E37:AH37)</f>
        <v>30</v>
      </c>
      <c r="E37" s="6"/>
      <c r="F37" s="4"/>
      <c r="G37" s="4"/>
      <c r="H37" s="6"/>
      <c r="I37" s="6"/>
      <c r="J37" s="6"/>
      <c r="K37" s="6"/>
      <c r="L37" s="6">
        <v>4</v>
      </c>
      <c r="M37" s="6"/>
      <c r="N37" s="5"/>
      <c r="O37" s="6"/>
      <c r="P37" s="6">
        <v>4</v>
      </c>
      <c r="Q37" s="6"/>
      <c r="R37" s="6">
        <v>5</v>
      </c>
      <c r="S37" s="6"/>
      <c r="T37" s="6">
        <v>2</v>
      </c>
      <c r="U37" s="6"/>
      <c r="V37" s="6"/>
      <c r="W37" s="6"/>
      <c r="X37" s="6"/>
      <c r="Y37" s="6"/>
      <c r="Z37" s="6">
        <v>2</v>
      </c>
      <c r="AA37" s="6">
        <v>3</v>
      </c>
      <c r="AB37" s="6"/>
      <c r="AC37" s="6"/>
      <c r="AD37" s="6"/>
      <c r="AE37" s="6"/>
      <c r="AF37" s="6"/>
      <c r="AG37" s="6"/>
      <c r="AH37" s="1"/>
    </row>
    <row r="38" spans="1:34" ht="15.75" customHeight="1">
      <c r="A38" s="11" t="s">
        <v>65</v>
      </c>
      <c r="B38" s="12" t="s">
        <v>36</v>
      </c>
      <c r="C38" s="2">
        <v>40</v>
      </c>
      <c r="D38" s="12">
        <f>C38-SUM(E38:AH38)</f>
        <v>30</v>
      </c>
      <c r="E38" s="12"/>
      <c r="F38" s="12"/>
      <c r="G38" s="12"/>
      <c r="H38" s="12"/>
      <c r="I38" s="12"/>
      <c r="J38" s="12"/>
      <c r="K38" s="12"/>
      <c r="L38" s="12">
        <v>5</v>
      </c>
      <c r="M38" s="12"/>
      <c r="N38" s="12"/>
      <c r="O38" s="12"/>
      <c r="P38" s="12"/>
      <c r="Q38" s="12"/>
      <c r="R38" s="12"/>
      <c r="S38" s="12"/>
      <c r="T38" s="12">
        <v>2</v>
      </c>
      <c r="U38" s="12"/>
      <c r="V38" s="12"/>
      <c r="W38" s="12"/>
      <c r="X38" s="12"/>
      <c r="Y38" s="12"/>
      <c r="Z38" s="12"/>
      <c r="AA38" s="12">
        <v>3</v>
      </c>
      <c r="AB38" s="12"/>
      <c r="AC38" s="12"/>
      <c r="AD38" s="12"/>
      <c r="AE38" s="12"/>
      <c r="AF38" s="12"/>
      <c r="AG38" s="12"/>
      <c r="AH38" s="12"/>
    </row>
    <row r="39" spans="1:34" ht="15.75" customHeight="1">
      <c r="A39" s="3" t="s">
        <v>59</v>
      </c>
      <c r="B39" s="4" t="s">
        <v>36</v>
      </c>
      <c r="C39" s="5">
        <v>40</v>
      </c>
      <c r="D39" s="6">
        <f>C39-SUM(E39:AH39)</f>
        <v>20</v>
      </c>
      <c r="E39" s="6"/>
      <c r="F39" s="4"/>
      <c r="G39" s="4"/>
      <c r="H39" s="6"/>
      <c r="I39" s="6"/>
      <c r="J39" s="6"/>
      <c r="K39" s="6"/>
      <c r="L39" s="6">
        <v>4</v>
      </c>
      <c r="M39" s="6"/>
      <c r="N39" s="5"/>
      <c r="O39" s="6"/>
      <c r="P39" s="6">
        <v>3</v>
      </c>
      <c r="Q39" s="6"/>
      <c r="R39" s="6">
        <v>4</v>
      </c>
      <c r="S39" s="6"/>
      <c r="T39" s="6">
        <v>2</v>
      </c>
      <c r="U39" s="6"/>
      <c r="V39" s="6"/>
      <c r="W39" s="6"/>
      <c r="X39" s="6"/>
      <c r="Y39" s="6"/>
      <c r="Z39" s="6">
        <v>4</v>
      </c>
      <c r="AA39" s="6">
        <v>3</v>
      </c>
      <c r="AB39" s="6"/>
      <c r="AC39" s="6"/>
      <c r="AD39" s="6"/>
      <c r="AE39" s="6"/>
      <c r="AF39" s="6"/>
      <c r="AG39" s="6"/>
      <c r="AH39" s="1"/>
    </row>
    <row r="40" spans="1:34" ht="15.75" customHeight="1">
      <c r="A40" s="11" t="s">
        <v>66</v>
      </c>
      <c r="B40" s="12" t="s">
        <v>36</v>
      </c>
      <c r="C40" s="2">
        <v>30</v>
      </c>
      <c r="D40" s="12">
        <f>C40-SUM(E40:AH40)</f>
        <v>21</v>
      </c>
      <c r="E40" s="12"/>
      <c r="F40" s="12"/>
      <c r="G40" s="12"/>
      <c r="H40" s="12"/>
      <c r="I40" s="12"/>
      <c r="J40" s="12"/>
      <c r="K40" s="12"/>
      <c r="L40" s="12">
        <v>3</v>
      </c>
      <c r="M40" s="12"/>
      <c r="N40" s="12"/>
      <c r="O40" s="12"/>
      <c r="P40" s="12"/>
      <c r="Q40" s="12"/>
      <c r="R40" s="12">
        <v>2</v>
      </c>
      <c r="S40" s="12"/>
      <c r="T40" s="12">
        <v>2</v>
      </c>
      <c r="U40" s="12"/>
      <c r="V40" s="12"/>
      <c r="W40" s="12"/>
      <c r="X40" s="12"/>
      <c r="Y40" s="12"/>
      <c r="Z40" s="12">
        <v>2</v>
      </c>
      <c r="AA40" s="12"/>
      <c r="AB40" s="12"/>
      <c r="AC40" s="12"/>
      <c r="AD40" s="12"/>
      <c r="AE40" s="12"/>
      <c r="AF40" s="12"/>
      <c r="AG40" s="12"/>
      <c r="AH40" s="12"/>
    </row>
    <row r="41" spans="1:34" ht="15.75" customHeight="1">
      <c r="A41" s="3" t="s">
        <v>67</v>
      </c>
      <c r="B41" s="4" t="s">
        <v>44</v>
      </c>
      <c r="C41" s="5">
        <v>20</v>
      </c>
      <c r="D41" s="6">
        <f>C41-SUM(E41:AH41)</f>
        <v>10</v>
      </c>
      <c r="E41" s="6"/>
      <c r="F41" s="4"/>
      <c r="G41" s="4"/>
      <c r="H41" s="6"/>
      <c r="I41" s="6"/>
      <c r="J41" s="6"/>
      <c r="K41" s="6"/>
      <c r="L41" s="6">
        <v>4</v>
      </c>
      <c r="M41" s="6"/>
      <c r="N41" s="5"/>
      <c r="O41" s="6"/>
      <c r="P41" s="6">
        <v>2</v>
      </c>
      <c r="Q41" s="6"/>
      <c r="R41" s="6">
        <v>2</v>
      </c>
      <c r="S41" s="6"/>
      <c r="T41" s="6">
        <v>2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"/>
    </row>
    <row r="42" spans="1:34" ht="15.75" customHeight="1">
      <c r="A42" s="11"/>
      <c r="B42" s="12" t="s">
        <v>36</v>
      </c>
      <c r="C42" s="2">
        <v>20</v>
      </c>
      <c r="D42" s="12">
        <f>C42-SUM(E42:AH42)</f>
        <v>10</v>
      </c>
      <c r="E42" s="12"/>
      <c r="F42" s="12"/>
      <c r="G42" s="12"/>
      <c r="H42" s="12"/>
      <c r="I42" s="12"/>
      <c r="J42" s="12"/>
      <c r="K42" s="12"/>
      <c r="L42" s="12">
        <v>4</v>
      </c>
      <c r="M42" s="12"/>
      <c r="N42" s="12"/>
      <c r="O42" s="12"/>
      <c r="P42" s="12">
        <v>2</v>
      </c>
      <c r="Q42" s="12"/>
      <c r="R42" s="12">
        <v>4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5.75" customHeight="1">
      <c r="A43" s="3" t="s">
        <v>68</v>
      </c>
      <c r="B43" s="4" t="s">
        <v>69</v>
      </c>
      <c r="C43" s="5">
        <v>20</v>
      </c>
      <c r="D43" s="6">
        <v>4</v>
      </c>
      <c r="E43" s="6"/>
      <c r="F43" s="4"/>
      <c r="G43" s="4"/>
      <c r="H43" s="6"/>
      <c r="I43" s="6"/>
      <c r="J43" s="6"/>
      <c r="K43" s="6"/>
      <c r="L43" s="6"/>
      <c r="M43" s="6"/>
      <c r="N43" s="5"/>
      <c r="O43" s="6"/>
      <c r="P43" s="6">
        <v>16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1"/>
    </row>
  </sheetData>
  <sheetProtection/>
  <printOptions/>
  <pageMargins left="0.75" right="0.75" top="1" bottom="1" header="0.5" footer="0.5"/>
  <pageSetup horizontalDpi="600" verticalDpi="600" orientation="landscape" paperSize="9" scale="5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江西信息技术发展工程公司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软件部</dc:creator>
  <cp:keywords/>
  <dc:description/>
  <cp:lastModifiedBy>Windows 用户</cp:lastModifiedBy>
  <cp:lastPrinted>2016-05-26T06:53:17Z</cp:lastPrinted>
  <dcterms:created xsi:type="dcterms:W3CDTF">2002-04-16T01:14:44Z</dcterms:created>
  <dcterms:modified xsi:type="dcterms:W3CDTF">2016-05-30T01:28:41Z</dcterms:modified>
  <cp:category/>
  <cp:version/>
  <cp:contentType/>
  <cp:contentStatus/>
</cp:coreProperties>
</file>